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Verzija_2.0___Aplikacije_Izbori_Poslanicki___vecinski" localSheetId="0">'Sheet1'!$A$2:$O$22</definedName>
    <definedName name="Verzija_2.0___Aplikacije_Izbori_Poslanicki___vecinski_1" localSheetId="0">'Sheet1'!$A$25:$O$46</definedName>
    <definedName name="Verzija_2.0___Aplikacije_Izbori_Poslanicki___vecinski_2" localSheetId="0">'Sheet1'!$A$49:$O$75</definedName>
  </definedNames>
  <calcPr fullCalcOnLoad="1"/>
</workbook>
</file>

<file path=xl/sharedStrings.xml><?xml version="1.0" encoding="utf-8"?>
<sst xmlns="http://schemas.openxmlformats.org/spreadsheetml/2006/main" count="113" uniqueCount="89">
  <si>
    <t>Redni Broj</t>
  </si>
  <si>
    <t>Jedinica 15</t>
  </si>
  <si>
    <t>Broj birača</t>
  </si>
  <si>
    <t>Glasalo Birača</t>
  </si>
  <si>
    <t>Glasalo na BM</t>
  </si>
  <si>
    <t>Glasalo van BM</t>
  </si>
  <si>
    <t>Primljeno Listića</t>
  </si>
  <si>
    <t>Neupotebljenih</t>
  </si>
  <si>
    <t>Izlaznost u %</t>
  </si>
  <si>
    <t>Upotebljenih</t>
  </si>
  <si>
    <t>Nevažećih</t>
  </si>
  <si>
    <t>Važećih</t>
  </si>
  <si>
    <t>Uz pomoć d lica</t>
  </si>
  <si>
    <t>ŽDRALE ZDRAVKO</t>
  </si>
  <si>
    <t>ZVEKIĆ MILAN</t>
  </si>
  <si>
    <t>ARADAC 1</t>
  </si>
  <si>
    <t>ARADAC 2</t>
  </si>
  <si>
    <t>MZ ''VELJKO VLAHOVIĆ'' 1</t>
  </si>
  <si>
    <t>MZ ''VELJKO VLAHOVIĆ'' 2</t>
  </si>
  <si>
    <t>MZ ''VELJKO VLAHOVIĆ'' 3</t>
  </si>
  <si>
    <t>MZ ''VELJKO VLAHOVIĆ'' 4</t>
  </si>
  <si>
    <t>MZ ''SONJA MARINKOVIĆ'' 1</t>
  </si>
  <si>
    <t>MZ ''SONJA MARINKOVIĆ'' 2</t>
  </si>
  <si>
    <t>MZ ''SONJA MARINKOVIĆ'' 3</t>
  </si>
  <si>
    <t>MZ ''GRADNULICA'' 1</t>
  </si>
  <si>
    <t>MZ ''GRADNULICA'' 2</t>
  </si>
  <si>
    <t>MZ ''GRADNULICA'' 3</t>
  </si>
  <si>
    <t>MZ ''ŠUMICA''</t>
  </si>
  <si>
    <t>MZ ''BERBERSKO-BOLNICA'' 1</t>
  </si>
  <si>
    <t>MZ ''BERBERSKO-BOLNICA'' 2</t>
  </si>
  <si>
    <t>MZ ''ŽARKO ZRENJANIN'' 1</t>
  </si>
  <si>
    <t>MZ ''ŽARKO ZRENJANIN'' 2</t>
  </si>
  <si>
    <t>MZ ''ŽARKO ZRENJANIN'' 3</t>
  </si>
  <si>
    <t>MZ ''NIKOLA TESLA''</t>
  </si>
  <si>
    <t>MZ ''CENTAR''</t>
  </si>
  <si>
    <t>Jedinica 16</t>
  </si>
  <si>
    <t>TOMIĆ BRATISLAV</t>
  </si>
  <si>
    <t>VAŠ TIBOR</t>
  </si>
  <si>
    <t>BELO BLATO</t>
  </si>
  <si>
    <t>EČKA 1</t>
  </si>
  <si>
    <t>EČKA 2</t>
  </si>
  <si>
    <t>JANKOV MOST</t>
  </si>
  <si>
    <t>LUKINO SELO</t>
  </si>
  <si>
    <t>MIHAJLOVO</t>
  </si>
  <si>
    <t>MZ ''SAVA KOVAČEVIĆ'' 1</t>
  </si>
  <si>
    <t>MZ ''SAVA KOVAČEVIĆ'' 2</t>
  </si>
  <si>
    <t>MZ ''MALA AMERIKA''</t>
  </si>
  <si>
    <t>MZ ''DOSITEJ OBRADOVIĆ'' 1</t>
  </si>
  <si>
    <t>MZ ''DOSITEJ OBRADOVIĆ'' 2</t>
  </si>
  <si>
    <t>MZ ''DOSITEJ OBRADOVIĆ'' 3</t>
  </si>
  <si>
    <t>MZ ''DOSITEJ OBRADOVIĆ'' 4</t>
  </si>
  <si>
    <t>MZ ''DOSITEJ OBRADOVIĆ'' 5</t>
  </si>
  <si>
    <t>MZ ''DOSITEJ OBRADOVIĆ'' 6</t>
  </si>
  <si>
    <t>MZ ''DOLJA-CRNI ŠOR'' 1</t>
  </si>
  <si>
    <t>MZ "DOLJA-CRNI ŠOR" 2</t>
  </si>
  <si>
    <t>MZ ''MUŽLJA'' 1</t>
  </si>
  <si>
    <t>MZ ''MUŽLJA'' 2</t>
  </si>
  <si>
    <t>MZ ''MUŽLJA'' 3</t>
  </si>
  <si>
    <t>MZ ''MUŽLJA'' 4</t>
  </si>
  <si>
    <t>Jedinica 17</t>
  </si>
  <si>
    <t>ŠIJAN DUŠAN</t>
  </si>
  <si>
    <t>STANIŠIĆ DRAGAN</t>
  </si>
  <si>
    <t>BANATSKI DESPOTOVAC</t>
  </si>
  <si>
    <t>BOTOŠ</t>
  </si>
  <si>
    <t>ELEMIR 1</t>
  </si>
  <si>
    <t>ELEMIR 2</t>
  </si>
  <si>
    <t>KLEK 1</t>
  </si>
  <si>
    <t>KLEK 2</t>
  </si>
  <si>
    <t>KNIĆANIN</t>
  </si>
  <si>
    <t>LAZAREVO 1</t>
  </si>
  <si>
    <t>LAZAREVO 2</t>
  </si>
  <si>
    <t>LAZAREVO 3</t>
  </si>
  <si>
    <t>LUKIĆEVO</t>
  </si>
  <si>
    <t>MELENCI 1</t>
  </si>
  <si>
    <t>MELENCI 2</t>
  </si>
  <si>
    <t>MELENCI 3</t>
  </si>
  <si>
    <t>ORLOVAT</t>
  </si>
  <si>
    <t>PERLEZ 1</t>
  </si>
  <si>
    <t>PERLEZ 2</t>
  </si>
  <si>
    <t>STAJIĆEVO</t>
  </si>
  <si>
    <t>TARAŠ</t>
  </si>
  <si>
    <t>TOMAŠEVAC</t>
  </si>
  <si>
    <t>FARKAŽDIN</t>
  </si>
  <si>
    <t>ČENTA 1</t>
  </si>
  <si>
    <t>ČENTA 2</t>
  </si>
  <si>
    <t>MZ ''ZELENO POLJE'' 1</t>
  </si>
  <si>
    <t>MZ ''ZELENO POLJE'' 2</t>
  </si>
  <si>
    <t>MZ ''ZELENO POLJE'' 3</t>
  </si>
  <si>
    <t>Rezultati izbora pokrajinskih --većinski ponovljeni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</si>
</sst>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B3" sqref="B3:B22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5" width="5.28125" style="0" customWidth="1"/>
    <col min="6" max="6" width="3.57421875" style="0" customWidth="1"/>
    <col min="7" max="8" width="5.28125" style="0" customWidth="1"/>
    <col min="9" max="9" width="4.8515625" style="0" customWidth="1"/>
    <col min="10" max="10" width="5.28125" style="0" customWidth="1"/>
    <col min="11" max="11" width="4.7109375" style="0" customWidth="1"/>
    <col min="12" max="12" width="5.28125" style="0" customWidth="1"/>
    <col min="13" max="13" width="3.00390625" style="0" customWidth="1"/>
    <col min="14" max="15" width="4.8515625" style="0" customWidth="1"/>
    <col min="16" max="16" width="5.57421875" style="0" customWidth="1"/>
    <col min="17" max="18" width="4.8515625" style="0" customWidth="1"/>
    <col min="19" max="19" width="5.8515625" style="0" customWidth="1"/>
    <col min="20" max="20" width="7.28125" style="0" customWidth="1"/>
  </cols>
  <sheetData>
    <row r="1" spans="1:20" ht="24" customHeight="1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16" ht="83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7" t="s">
        <v>12</v>
      </c>
      <c r="N2" s="4" t="s">
        <v>13</v>
      </c>
      <c r="O2" s="4" t="s">
        <v>14</v>
      </c>
      <c r="P2" s="1"/>
    </row>
    <row r="3" spans="1:16" ht="12.75">
      <c r="A3" s="5">
        <v>1</v>
      </c>
      <c r="B3" s="15" t="s">
        <v>15</v>
      </c>
      <c r="C3" s="5">
        <v>1312</v>
      </c>
      <c r="D3" s="5">
        <v>499</v>
      </c>
      <c r="E3" s="5">
        <v>498</v>
      </c>
      <c r="F3" s="5">
        <v>1</v>
      </c>
      <c r="G3" s="5">
        <v>1317</v>
      </c>
      <c r="H3" s="5">
        <v>818</v>
      </c>
      <c r="I3" s="6">
        <v>38.03353658536585</v>
      </c>
      <c r="J3" s="5">
        <v>499</v>
      </c>
      <c r="K3" s="5">
        <v>4</v>
      </c>
      <c r="L3" s="5">
        <v>495</v>
      </c>
      <c r="M3" s="8">
        <v>0</v>
      </c>
      <c r="N3" s="5">
        <v>43</v>
      </c>
      <c r="O3" s="5">
        <v>452</v>
      </c>
      <c r="P3" s="1"/>
    </row>
    <row r="4" spans="1:16" ht="12.75">
      <c r="A4" s="5">
        <v>2</v>
      </c>
      <c r="B4" s="15" t="s">
        <v>16</v>
      </c>
      <c r="C4" s="5">
        <v>1513</v>
      </c>
      <c r="D4" s="5">
        <v>509</v>
      </c>
      <c r="E4" s="5">
        <v>505</v>
      </c>
      <c r="F4" s="5">
        <v>4</v>
      </c>
      <c r="G4" s="5">
        <v>1512</v>
      </c>
      <c r="H4" s="5">
        <v>1003</v>
      </c>
      <c r="I4" s="6">
        <v>33.64177131526768</v>
      </c>
      <c r="J4" s="5">
        <v>509</v>
      </c>
      <c r="K4" s="5">
        <v>9</v>
      </c>
      <c r="L4" s="5">
        <v>500</v>
      </c>
      <c r="M4" s="8">
        <v>0</v>
      </c>
      <c r="N4" s="5">
        <v>174</v>
      </c>
      <c r="O4" s="5">
        <v>326</v>
      </c>
      <c r="P4" s="1"/>
    </row>
    <row r="5" spans="1:16" ht="12.75">
      <c r="A5" s="5">
        <v>32</v>
      </c>
      <c r="B5" s="15" t="s">
        <v>17</v>
      </c>
      <c r="C5" s="5">
        <v>2092</v>
      </c>
      <c r="D5" s="5">
        <v>706</v>
      </c>
      <c r="E5" s="5">
        <v>691</v>
      </c>
      <c r="F5" s="5">
        <v>15</v>
      </c>
      <c r="G5" s="5">
        <v>2093</v>
      </c>
      <c r="H5" s="5">
        <v>1387</v>
      </c>
      <c r="I5" s="6">
        <v>33.747609942638626</v>
      </c>
      <c r="J5" s="5">
        <v>705</v>
      </c>
      <c r="K5" s="5">
        <v>12</v>
      </c>
      <c r="L5" s="5">
        <v>693</v>
      </c>
      <c r="M5" s="8">
        <v>0</v>
      </c>
      <c r="N5" s="5">
        <v>215</v>
      </c>
      <c r="O5" s="5">
        <v>478</v>
      </c>
      <c r="P5" s="1"/>
    </row>
    <row r="6" spans="1:16" ht="12.75">
      <c r="A6" s="5">
        <v>33</v>
      </c>
      <c r="B6" s="15" t="s">
        <v>18</v>
      </c>
      <c r="C6" s="5">
        <v>2258</v>
      </c>
      <c r="D6" s="5">
        <v>794</v>
      </c>
      <c r="E6" s="5">
        <v>791</v>
      </c>
      <c r="F6" s="5">
        <v>3</v>
      </c>
      <c r="G6" s="5">
        <v>2258</v>
      </c>
      <c r="H6" s="5">
        <v>1464</v>
      </c>
      <c r="I6" s="6">
        <v>35.16386182462356</v>
      </c>
      <c r="J6" s="5">
        <v>794</v>
      </c>
      <c r="K6" s="5">
        <v>12</v>
      </c>
      <c r="L6" s="5">
        <v>782</v>
      </c>
      <c r="M6" s="8">
        <v>0</v>
      </c>
      <c r="N6" s="5">
        <v>289</v>
      </c>
      <c r="O6" s="5">
        <v>493</v>
      </c>
      <c r="P6" s="1"/>
    </row>
    <row r="7" spans="1:16" ht="12.75">
      <c r="A7" s="5">
        <v>34</v>
      </c>
      <c r="B7" s="15" t="s">
        <v>19</v>
      </c>
      <c r="C7" s="5">
        <v>2182</v>
      </c>
      <c r="D7" s="5">
        <v>667</v>
      </c>
      <c r="E7" s="5">
        <v>654</v>
      </c>
      <c r="F7" s="5">
        <v>13</v>
      </c>
      <c r="G7" s="5">
        <v>2200</v>
      </c>
      <c r="H7" s="5">
        <v>1533</v>
      </c>
      <c r="I7" s="6">
        <v>30.568285976168653</v>
      </c>
      <c r="J7" s="5">
        <v>667</v>
      </c>
      <c r="K7" s="5">
        <v>12</v>
      </c>
      <c r="L7" s="5">
        <v>655</v>
      </c>
      <c r="M7" s="8">
        <v>0</v>
      </c>
      <c r="N7" s="5">
        <v>224</v>
      </c>
      <c r="O7" s="5">
        <v>431</v>
      </c>
      <c r="P7" s="1"/>
    </row>
    <row r="8" spans="1:16" ht="12.75">
      <c r="A8" s="5">
        <v>35</v>
      </c>
      <c r="B8" s="15" t="s">
        <v>20</v>
      </c>
      <c r="C8" s="5">
        <v>2398</v>
      </c>
      <c r="D8" s="5">
        <v>753</v>
      </c>
      <c r="E8" s="5">
        <v>748</v>
      </c>
      <c r="F8" s="5">
        <v>5</v>
      </c>
      <c r="G8" s="5">
        <v>2424</v>
      </c>
      <c r="H8" s="5">
        <v>1671</v>
      </c>
      <c r="I8" s="6">
        <v>31.40116763969975</v>
      </c>
      <c r="J8" s="5">
        <v>751</v>
      </c>
      <c r="K8" s="5">
        <v>9</v>
      </c>
      <c r="L8" s="5">
        <v>742</v>
      </c>
      <c r="M8" s="8">
        <v>7</v>
      </c>
      <c r="N8" s="5">
        <v>247</v>
      </c>
      <c r="O8" s="5">
        <v>495</v>
      </c>
      <c r="P8" s="1"/>
    </row>
    <row r="9" spans="1:16" ht="12.75">
      <c r="A9" s="5">
        <v>36</v>
      </c>
      <c r="B9" s="15" t="s">
        <v>21</v>
      </c>
      <c r="C9" s="5">
        <v>1567</v>
      </c>
      <c r="D9" s="5">
        <v>537</v>
      </c>
      <c r="E9" s="5">
        <v>529</v>
      </c>
      <c r="F9" s="5">
        <v>8</v>
      </c>
      <c r="G9" s="5">
        <v>1570</v>
      </c>
      <c r="H9" s="5">
        <v>1033</v>
      </c>
      <c r="I9" s="6">
        <v>34.26930440331844</v>
      </c>
      <c r="J9" s="5">
        <v>537</v>
      </c>
      <c r="K9" s="5">
        <v>10</v>
      </c>
      <c r="L9" s="5">
        <v>527</v>
      </c>
      <c r="M9" s="8">
        <v>0</v>
      </c>
      <c r="N9" s="5">
        <v>188</v>
      </c>
      <c r="O9" s="5">
        <v>339</v>
      </c>
      <c r="P9" s="1"/>
    </row>
    <row r="10" spans="1:16" ht="12.75">
      <c r="A10" s="5">
        <v>37</v>
      </c>
      <c r="B10" s="15" t="s">
        <v>22</v>
      </c>
      <c r="C10" s="5">
        <v>1601</v>
      </c>
      <c r="D10" s="5">
        <v>564</v>
      </c>
      <c r="E10" s="5">
        <v>559</v>
      </c>
      <c r="F10" s="5">
        <v>5</v>
      </c>
      <c r="G10" s="5">
        <v>1602</v>
      </c>
      <c r="H10" s="5">
        <v>1038</v>
      </c>
      <c r="I10" s="6">
        <v>35.227982510930666</v>
      </c>
      <c r="J10" s="5">
        <v>564</v>
      </c>
      <c r="K10" s="5">
        <v>11</v>
      </c>
      <c r="L10" s="5">
        <v>553</v>
      </c>
      <c r="M10" s="8">
        <v>0</v>
      </c>
      <c r="N10" s="5">
        <v>165</v>
      </c>
      <c r="O10" s="5">
        <v>388</v>
      </c>
      <c r="P10" s="1"/>
    </row>
    <row r="11" spans="1:16" ht="12.75">
      <c r="A11" s="5">
        <v>38</v>
      </c>
      <c r="B11" s="15" t="s">
        <v>23</v>
      </c>
      <c r="C11" s="5">
        <v>2133</v>
      </c>
      <c r="D11" s="5">
        <v>706</v>
      </c>
      <c r="E11" s="5">
        <v>701</v>
      </c>
      <c r="F11" s="5">
        <v>5</v>
      </c>
      <c r="G11" s="5">
        <v>2134</v>
      </c>
      <c r="H11" s="5">
        <v>1428</v>
      </c>
      <c r="I11" s="6">
        <v>33.09892170651664</v>
      </c>
      <c r="J11" s="5">
        <v>706</v>
      </c>
      <c r="K11" s="5">
        <v>16</v>
      </c>
      <c r="L11" s="5">
        <v>690</v>
      </c>
      <c r="M11" s="8">
        <v>4</v>
      </c>
      <c r="N11" s="5">
        <v>227</v>
      </c>
      <c r="O11" s="5">
        <v>463</v>
      </c>
      <c r="P11" s="1"/>
    </row>
    <row r="12" spans="1:16" ht="12.75">
      <c r="A12" s="5">
        <v>42</v>
      </c>
      <c r="B12" s="15" t="s">
        <v>24</v>
      </c>
      <c r="C12" s="5">
        <v>2136</v>
      </c>
      <c r="D12" s="5">
        <v>822</v>
      </c>
      <c r="E12" s="5">
        <v>809</v>
      </c>
      <c r="F12" s="5">
        <v>13</v>
      </c>
      <c r="G12" s="5">
        <v>2145</v>
      </c>
      <c r="H12" s="5">
        <v>1323</v>
      </c>
      <c r="I12" s="6">
        <v>38.48314606741573</v>
      </c>
      <c r="J12" s="5">
        <v>822</v>
      </c>
      <c r="K12" s="5">
        <v>13</v>
      </c>
      <c r="L12" s="5">
        <v>809</v>
      </c>
      <c r="M12" s="8">
        <v>1</v>
      </c>
      <c r="N12" s="5">
        <v>233</v>
      </c>
      <c r="O12" s="5">
        <v>576</v>
      </c>
      <c r="P12" s="1"/>
    </row>
    <row r="13" spans="1:16" ht="12.75">
      <c r="A13" s="5">
        <v>43</v>
      </c>
      <c r="B13" s="15" t="s">
        <v>25</v>
      </c>
      <c r="C13" s="5">
        <v>1791</v>
      </c>
      <c r="D13" s="5">
        <v>552</v>
      </c>
      <c r="E13" s="5">
        <v>544</v>
      </c>
      <c r="F13" s="5">
        <v>8</v>
      </c>
      <c r="G13" s="5">
        <v>1809</v>
      </c>
      <c r="H13" s="5">
        <v>1257</v>
      </c>
      <c r="I13" s="6">
        <v>30.82077051926298</v>
      </c>
      <c r="J13" s="5">
        <v>552</v>
      </c>
      <c r="K13" s="5">
        <v>10</v>
      </c>
      <c r="L13" s="5">
        <v>542</v>
      </c>
      <c r="M13" s="8">
        <v>0</v>
      </c>
      <c r="N13" s="5">
        <v>167</v>
      </c>
      <c r="O13" s="5">
        <v>375</v>
      </c>
      <c r="P13" s="1"/>
    </row>
    <row r="14" spans="1:16" ht="12.75">
      <c r="A14" s="5">
        <v>44</v>
      </c>
      <c r="B14" s="15" t="s">
        <v>26</v>
      </c>
      <c r="C14" s="5">
        <v>2319</v>
      </c>
      <c r="D14" s="5">
        <v>744</v>
      </c>
      <c r="E14" s="5">
        <v>738</v>
      </c>
      <c r="F14" s="5">
        <v>6</v>
      </c>
      <c r="G14" s="5">
        <v>2319</v>
      </c>
      <c r="H14" s="5">
        <v>1575</v>
      </c>
      <c r="I14" s="6">
        <v>32.082794307891334</v>
      </c>
      <c r="J14" s="5">
        <v>744</v>
      </c>
      <c r="K14" s="5">
        <v>11</v>
      </c>
      <c r="L14" s="5">
        <v>733</v>
      </c>
      <c r="M14" s="8">
        <v>0</v>
      </c>
      <c r="N14" s="5">
        <v>220</v>
      </c>
      <c r="O14" s="5">
        <v>513</v>
      </c>
      <c r="P14" s="1"/>
    </row>
    <row r="15" spans="1:16" ht="12.75">
      <c r="A15" s="5">
        <v>45</v>
      </c>
      <c r="B15" s="15" t="s">
        <v>27</v>
      </c>
      <c r="C15" s="5">
        <v>2383</v>
      </c>
      <c r="D15" s="5">
        <v>864</v>
      </c>
      <c r="E15" s="5">
        <v>838</v>
      </c>
      <c r="F15" s="5">
        <v>26</v>
      </c>
      <c r="G15" s="5">
        <v>2385</v>
      </c>
      <c r="H15" s="5">
        <v>1521</v>
      </c>
      <c r="I15" s="6">
        <v>36.25681913554343</v>
      </c>
      <c r="J15" s="5">
        <v>864</v>
      </c>
      <c r="K15" s="5">
        <v>15</v>
      </c>
      <c r="L15" s="5">
        <v>849</v>
      </c>
      <c r="M15" s="8">
        <v>1</v>
      </c>
      <c r="N15" s="5">
        <v>256</v>
      </c>
      <c r="O15" s="5">
        <v>593</v>
      </c>
      <c r="P15" s="1"/>
    </row>
    <row r="16" spans="1:16" ht="12.75">
      <c r="A16" s="5">
        <v>46</v>
      </c>
      <c r="B16" s="15" t="s">
        <v>28</v>
      </c>
      <c r="C16" s="5">
        <v>1745</v>
      </c>
      <c r="D16" s="5">
        <v>495</v>
      </c>
      <c r="E16" s="5">
        <v>490</v>
      </c>
      <c r="F16" s="5">
        <v>5</v>
      </c>
      <c r="G16" s="5">
        <v>1746</v>
      </c>
      <c r="H16" s="5">
        <v>1251</v>
      </c>
      <c r="I16" s="6">
        <v>28.36676217765043</v>
      </c>
      <c r="J16" s="5">
        <v>495</v>
      </c>
      <c r="K16" s="5">
        <v>5</v>
      </c>
      <c r="L16" s="5">
        <v>490</v>
      </c>
      <c r="M16" s="8">
        <v>1</v>
      </c>
      <c r="N16" s="5">
        <v>138</v>
      </c>
      <c r="O16" s="5">
        <v>352</v>
      </c>
      <c r="P16" s="1"/>
    </row>
    <row r="17" spans="1:16" ht="12.75">
      <c r="A17" s="5">
        <v>47</v>
      </c>
      <c r="B17" s="15" t="s">
        <v>29</v>
      </c>
      <c r="C17" s="5">
        <v>1312</v>
      </c>
      <c r="D17" s="5">
        <v>431</v>
      </c>
      <c r="E17" s="5">
        <v>419</v>
      </c>
      <c r="F17" s="5">
        <v>12</v>
      </c>
      <c r="G17" s="5">
        <v>1313</v>
      </c>
      <c r="H17" s="5">
        <v>882</v>
      </c>
      <c r="I17" s="6">
        <v>32.85060975609756</v>
      </c>
      <c r="J17" s="5">
        <v>430</v>
      </c>
      <c r="K17" s="5">
        <v>6</v>
      </c>
      <c r="L17" s="5">
        <v>424</v>
      </c>
      <c r="M17" s="8">
        <v>0</v>
      </c>
      <c r="N17" s="5">
        <v>60</v>
      </c>
      <c r="O17" s="5">
        <v>364</v>
      </c>
      <c r="P17" s="1"/>
    </row>
    <row r="18" spans="1:16" ht="12.75">
      <c r="A18" s="5">
        <v>50</v>
      </c>
      <c r="B18" s="15" t="s">
        <v>30</v>
      </c>
      <c r="C18" s="5">
        <v>2174</v>
      </c>
      <c r="D18" s="5">
        <v>671</v>
      </c>
      <c r="E18" s="5">
        <v>662</v>
      </c>
      <c r="F18" s="5">
        <v>9</v>
      </c>
      <c r="G18" s="5">
        <v>2178</v>
      </c>
      <c r="H18" s="5">
        <v>1507</v>
      </c>
      <c r="I18" s="6">
        <v>30.864765409383626</v>
      </c>
      <c r="J18" s="5">
        <v>671</v>
      </c>
      <c r="K18" s="5">
        <v>18</v>
      </c>
      <c r="L18" s="5">
        <v>653</v>
      </c>
      <c r="M18" s="8">
        <v>0</v>
      </c>
      <c r="N18" s="5">
        <v>258</v>
      </c>
      <c r="O18" s="5">
        <v>395</v>
      </c>
      <c r="P18" s="1"/>
    </row>
    <row r="19" spans="1:16" ht="12.75">
      <c r="A19" s="5">
        <v>51</v>
      </c>
      <c r="B19" s="15" t="s">
        <v>31</v>
      </c>
      <c r="C19" s="5">
        <v>2406</v>
      </c>
      <c r="D19" s="5">
        <v>845</v>
      </c>
      <c r="E19" s="5">
        <v>835</v>
      </c>
      <c r="F19" s="5">
        <v>10</v>
      </c>
      <c r="G19" s="5">
        <v>2399</v>
      </c>
      <c r="H19" s="5">
        <v>1554</v>
      </c>
      <c r="I19" s="6">
        <v>35.120532003325025</v>
      </c>
      <c r="J19" s="5">
        <v>844</v>
      </c>
      <c r="K19" s="5">
        <v>29</v>
      </c>
      <c r="L19" s="5">
        <v>815</v>
      </c>
      <c r="M19" s="8">
        <v>0</v>
      </c>
      <c r="N19" s="5">
        <v>276</v>
      </c>
      <c r="O19" s="5">
        <v>539</v>
      </c>
      <c r="P19" s="1"/>
    </row>
    <row r="20" spans="1:16" ht="12.75">
      <c r="A20" s="5">
        <v>52</v>
      </c>
      <c r="B20" s="15" t="s">
        <v>32</v>
      </c>
      <c r="C20" s="5">
        <v>2478</v>
      </c>
      <c r="D20" s="5">
        <v>806</v>
      </c>
      <c r="E20" s="5">
        <v>781</v>
      </c>
      <c r="F20" s="5">
        <v>25</v>
      </c>
      <c r="G20" s="5">
        <v>2479</v>
      </c>
      <c r="H20" s="5">
        <v>1673</v>
      </c>
      <c r="I20" s="6">
        <v>32.52623083131558</v>
      </c>
      <c r="J20" s="5">
        <v>806</v>
      </c>
      <c r="K20" s="5">
        <v>14</v>
      </c>
      <c r="L20" s="5">
        <v>792</v>
      </c>
      <c r="M20" s="8">
        <v>0</v>
      </c>
      <c r="N20" s="5">
        <v>254</v>
      </c>
      <c r="O20" s="5">
        <v>538</v>
      </c>
      <c r="P20" s="1"/>
    </row>
    <row r="21" spans="1:16" ht="12.75">
      <c r="A21" s="5">
        <v>53</v>
      </c>
      <c r="B21" s="15" t="s">
        <v>33</v>
      </c>
      <c r="C21" s="5">
        <v>1525</v>
      </c>
      <c r="D21" s="5">
        <v>561</v>
      </c>
      <c r="E21" s="5">
        <v>550</v>
      </c>
      <c r="F21" s="5">
        <v>11</v>
      </c>
      <c r="G21" s="5">
        <v>1543</v>
      </c>
      <c r="H21" s="5">
        <v>982</v>
      </c>
      <c r="I21" s="6">
        <v>36.786885245901644</v>
      </c>
      <c r="J21" s="5">
        <v>561</v>
      </c>
      <c r="K21" s="5">
        <v>14</v>
      </c>
      <c r="L21" s="5">
        <v>547</v>
      </c>
      <c r="M21" s="8">
        <v>0</v>
      </c>
      <c r="N21" s="5">
        <v>179</v>
      </c>
      <c r="O21" s="5">
        <v>368</v>
      </c>
      <c r="P21" s="1"/>
    </row>
    <row r="22" spans="1:16" ht="13.5" thickBot="1">
      <c r="A22" s="11">
        <v>54</v>
      </c>
      <c r="B22" s="18" t="s">
        <v>34</v>
      </c>
      <c r="C22" s="11">
        <v>2125</v>
      </c>
      <c r="D22" s="11">
        <v>729</v>
      </c>
      <c r="E22" s="11">
        <v>715</v>
      </c>
      <c r="F22" s="11">
        <v>14</v>
      </c>
      <c r="G22" s="11">
        <v>2129</v>
      </c>
      <c r="H22" s="11">
        <v>1400</v>
      </c>
      <c r="I22" s="12">
        <v>34.305882352941175</v>
      </c>
      <c r="J22" s="11">
        <v>729</v>
      </c>
      <c r="K22" s="11">
        <v>9</v>
      </c>
      <c r="L22" s="11">
        <v>720</v>
      </c>
      <c r="M22" s="13">
        <v>1</v>
      </c>
      <c r="N22" s="11">
        <v>181</v>
      </c>
      <c r="O22" s="11">
        <v>539</v>
      </c>
      <c r="P22" s="1"/>
    </row>
    <row r="23" spans="1:16" ht="13.5" thickTop="1">
      <c r="A23" s="9"/>
      <c r="B23" s="9"/>
      <c r="C23" s="9">
        <f aca="true" t="shared" si="0" ref="C23:H23">SUM(C3:C22)</f>
        <v>39450</v>
      </c>
      <c r="D23" s="9">
        <f t="shared" si="0"/>
        <v>13255</v>
      </c>
      <c r="E23" s="9">
        <f t="shared" si="0"/>
        <v>13057</v>
      </c>
      <c r="F23" s="9">
        <f t="shared" si="0"/>
        <v>198</v>
      </c>
      <c r="G23" s="9">
        <f t="shared" si="0"/>
        <v>39555</v>
      </c>
      <c r="H23" s="9">
        <f t="shared" si="0"/>
        <v>26300</v>
      </c>
      <c r="I23" s="10">
        <f>D23/C23*100</f>
        <v>33.59949302915082</v>
      </c>
      <c r="J23" s="9">
        <f aca="true" t="shared" si="1" ref="J23:O23">SUM(J3:J22)</f>
        <v>13250</v>
      </c>
      <c r="K23" s="9">
        <f t="shared" si="1"/>
        <v>239</v>
      </c>
      <c r="L23" s="9">
        <f t="shared" si="1"/>
        <v>13011</v>
      </c>
      <c r="M23" s="14">
        <f t="shared" si="1"/>
        <v>15</v>
      </c>
      <c r="N23" s="9">
        <f t="shared" si="1"/>
        <v>3994</v>
      </c>
      <c r="O23" s="9">
        <f t="shared" si="1"/>
        <v>9017</v>
      </c>
      <c r="P23" s="1"/>
    </row>
    <row r="24" spans="1:20" ht="15" customHeight="1">
      <c r="A24" s="1"/>
      <c r="B24" s="2"/>
      <c r="C24" s="1"/>
      <c r="D24" s="1"/>
      <c r="E24" s="1"/>
      <c r="F24" s="1"/>
      <c r="G24" s="1"/>
      <c r="H24" s="1"/>
      <c r="I24" s="3"/>
      <c r="J24" s="1"/>
      <c r="K24" s="1"/>
      <c r="L24" s="1"/>
      <c r="M24" s="16"/>
      <c r="N24" s="22">
        <f>N23/D23*100</f>
        <v>30.13202565069785</v>
      </c>
      <c r="O24" s="6">
        <f>O23/D23*100</f>
        <v>68.02715956242928</v>
      </c>
      <c r="P24" s="21"/>
      <c r="Q24" s="21"/>
      <c r="R24" s="21"/>
      <c r="S24" s="21"/>
      <c r="T24" s="1"/>
    </row>
    <row r="25" spans="1:15" ht="86.25">
      <c r="A25" s="4" t="s">
        <v>0</v>
      </c>
      <c r="B25" s="4" t="s">
        <v>35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7" t="s">
        <v>12</v>
      </c>
      <c r="N25" s="4" t="s">
        <v>36</v>
      </c>
      <c r="O25" s="4" t="s">
        <v>37</v>
      </c>
    </row>
    <row r="26" spans="1:15" ht="12.75">
      <c r="A26" s="5">
        <v>4</v>
      </c>
      <c r="B26" s="15" t="s">
        <v>38</v>
      </c>
      <c r="C26" s="5">
        <v>1188</v>
      </c>
      <c r="D26" s="5">
        <v>605</v>
      </c>
      <c r="E26" s="5">
        <v>590</v>
      </c>
      <c r="F26" s="5">
        <v>15</v>
      </c>
      <c r="G26" s="5">
        <v>1188</v>
      </c>
      <c r="H26" s="5">
        <v>583</v>
      </c>
      <c r="I26" s="6">
        <v>50.92592592592593</v>
      </c>
      <c r="J26" s="5">
        <v>605</v>
      </c>
      <c r="K26" s="5">
        <v>16</v>
      </c>
      <c r="L26" s="5">
        <v>589</v>
      </c>
      <c r="M26" s="8">
        <v>2</v>
      </c>
      <c r="N26" s="5">
        <v>368</v>
      </c>
      <c r="O26" s="5">
        <v>221</v>
      </c>
    </row>
    <row r="27" spans="1:15" ht="12.75">
      <c r="A27" s="5">
        <v>8</v>
      </c>
      <c r="B27" s="15" t="s">
        <v>39</v>
      </c>
      <c r="C27" s="5">
        <v>1687</v>
      </c>
      <c r="D27" s="5">
        <v>508</v>
      </c>
      <c r="E27" s="5">
        <v>500</v>
      </c>
      <c r="F27" s="5">
        <v>8</v>
      </c>
      <c r="G27" s="5">
        <v>1688</v>
      </c>
      <c r="H27" s="5">
        <v>1180</v>
      </c>
      <c r="I27" s="6">
        <v>30.11262596324837</v>
      </c>
      <c r="J27" s="5">
        <v>508</v>
      </c>
      <c r="K27" s="5">
        <v>46</v>
      </c>
      <c r="L27" s="5">
        <v>462</v>
      </c>
      <c r="M27" s="8">
        <v>3</v>
      </c>
      <c r="N27" s="5">
        <v>274</v>
      </c>
      <c r="O27" s="5">
        <v>188</v>
      </c>
    </row>
    <row r="28" spans="1:15" ht="12.75">
      <c r="A28" s="5">
        <v>9</v>
      </c>
      <c r="B28" s="15" t="s">
        <v>40</v>
      </c>
      <c r="C28" s="5">
        <v>2106</v>
      </c>
      <c r="D28" s="5">
        <v>567</v>
      </c>
      <c r="E28" s="5">
        <v>567</v>
      </c>
      <c r="F28" s="5">
        <v>0</v>
      </c>
      <c r="G28" s="5">
        <v>2107</v>
      </c>
      <c r="H28" s="5">
        <v>1540</v>
      </c>
      <c r="I28" s="6">
        <v>26.923076923076923</v>
      </c>
      <c r="J28" s="5">
        <v>567</v>
      </c>
      <c r="K28" s="5">
        <v>59</v>
      </c>
      <c r="L28" s="5">
        <v>508</v>
      </c>
      <c r="M28" s="8">
        <v>0</v>
      </c>
      <c r="N28" s="5">
        <v>308</v>
      </c>
      <c r="O28" s="5">
        <v>200</v>
      </c>
    </row>
    <row r="29" spans="1:15" ht="12.75">
      <c r="A29" s="5">
        <v>10</v>
      </c>
      <c r="B29" s="15" t="s">
        <v>41</v>
      </c>
      <c r="C29" s="5">
        <v>501</v>
      </c>
      <c r="D29" s="5">
        <v>216</v>
      </c>
      <c r="E29" s="5">
        <v>208</v>
      </c>
      <c r="F29" s="5">
        <v>8</v>
      </c>
      <c r="G29" s="5">
        <v>501</v>
      </c>
      <c r="H29" s="5">
        <v>285</v>
      </c>
      <c r="I29" s="6">
        <v>43.11377245508982</v>
      </c>
      <c r="J29" s="5">
        <v>216</v>
      </c>
      <c r="K29" s="5">
        <v>27</v>
      </c>
      <c r="L29" s="5">
        <v>189</v>
      </c>
      <c r="M29" s="8">
        <v>0</v>
      </c>
      <c r="N29" s="5">
        <v>144</v>
      </c>
      <c r="O29" s="5">
        <v>45</v>
      </c>
    </row>
    <row r="30" spans="1:15" ht="12.75">
      <c r="A30" s="5">
        <v>17</v>
      </c>
      <c r="B30" s="15" t="s">
        <v>42</v>
      </c>
      <c r="C30" s="5">
        <v>440</v>
      </c>
      <c r="D30" s="5">
        <v>174</v>
      </c>
      <c r="E30" s="5">
        <v>173</v>
      </c>
      <c r="F30" s="5">
        <v>1</v>
      </c>
      <c r="G30" s="5">
        <v>440</v>
      </c>
      <c r="H30" s="5">
        <v>266</v>
      </c>
      <c r="I30" s="6">
        <v>39.54545454545455</v>
      </c>
      <c r="J30" s="5">
        <v>174</v>
      </c>
      <c r="K30" s="5">
        <v>12</v>
      </c>
      <c r="L30" s="5">
        <v>162</v>
      </c>
      <c r="M30" s="8">
        <v>0</v>
      </c>
      <c r="N30" s="5">
        <v>61</v>
      </c>
      <c r="O30" s="5">
        <v>101</v>
      </c>
    </row>
    <row r="31" spans="1:15" ht="12.75">
      <c r="A31" s="5">
        <v>22</v>
      </c>
      <c r="B31" s="15" t="s">
        <v>43</v>
      </c>
      <c r="C31" s="5">
        <v>830</v>
      </c>
      <c r="D31" s="5">
        <v>528</v>
      </c>
      <c r="E31" s="5">
        <v>510</v>
      </c>
      <c r="F31" s="5">
        <v>18</v>
      </c>
      <c r="G31" s="5">
        <v>830</v>
      </c>
      <c r="H31" s="5">
        <v>302</v>
      </c>
      <c r="I31" s="6">
        <v>63.614457831325296</v>
      </c>
      <c r="J31" s="5">
        <v>528</v>
      </c>
      <c r="K31" s="5">
        <v>3</v>
      </c>
      <c r="L31" s="5">
        <v>525</v>
      </c>
      <c r="M31" s="8">
        <v>0</v>
      </c>
      <c r="N31" s="5">
        <v>330</v>
      </c>
      <c r="O31" s="5">
        <v>195</v>
      </c>
    </row>
    <row r="32" spans="1:15" ht="12.75">
      <c r="A32" s="5">
        <v>48</v>
      </c>
      <c r="B32" s="15" t="s">
        <v>44</v>
      </c>
      <c r="C32" s="5">
        <v>1279</v>
      </c>
      <c r="D32" s="5">
        <v>393</v>
      </c>
      <c r="E32" s="5">
        <v>392</v>
      </c>
      <c r="F32" s="5">
        <v>1</v>
      </c>
      <c r="G32" s="5">
        <v>1283</v>
      </c>
      <c r="H32" s="5">
        <v>890</v>
      </c>
      <c r="I32" s="6">
        <v>30.727130570758405</v>
      </c>
      <c r="J32" s="5">
        <v>393</v>
      </c>
      <c r="K32" s="5">
        <v>46</v>
      </c>
      <c r="L32" s="5">
        <v>347</v>
      </c>
      <c r="M32" s="8">
        <v>0</v>
      </c>
      <c r="N32" s="5">
        <v>247</v>
      </c>
      <c r="O32" s="5">
        <v>100</v>
      </c>
    </row>
    <row r="33" spans="1:15" ht="12.75">
      <c r="A33" s="5">
        <v>49</v>
      </c>
      <c r="B33" s="15" t="s">
        <v>45</v>
      </c>
      <c r="C33" s="5">
        <v>1272</v>
      </c>
      <c r="D33" s="5">
        <v>436</v>
      </c>
      <c r="E33" s="5">
        <v>433</v>
      </c>
      <c r="F33" s="5">
        <v>3</v>
      </c>
      <c r="G33" s="5">
        <v>1274</v>
      </c>
      <c r="H33" s="5">
        <v>838</v>
      </c>
      <c r="I33" s="6">
        <v>34.276729559748425</v>
      </c>
      <c r="J33" s="5">
        <v>436</v>
      </c>
      <c r="K33" s="5">
        <v>44</v>
      </c>
      <c r="L33" s="5">
        <v>392</v>
      </c>
      <c r="M33" s="8">
        <v>0</v>
      </c>
      <c r="N33" s="5">
        <v>280</v>
      </c>
      <c r="O33" s="5">
        <v>112</v>
      </c>
    </row>
    <row r="34" spans="1:15" ht="12.75">
      <c r="A34" s="5">
        <v>55</v>
      </c>
      <c r="B34" s="15" t="s">
        <v>46</v>
      </c>
      <c r="C34" s="5">
        <v>2058</v>
      </c>
      <c r="D34" s="5">
        <v>780</v>
      </c>
      <c r="E34" s="5">
        <v>776</v>
      </c>
      <c r="F34" s="5">
        <v>4</v>
      </c>
      <c r="G34" s="5">
        <v>2058</v>
      </c>
      <c r="H34" s="5">
        <v>1278</v>
      </c>
      <c r="I34" s="6">
        <v>37.90087463556851</v>
      </c>
      <c r="J34" s="5">
        <v>780</v>
      </c>
      <c r="K34" s="5">
        <v>75</v>
      </c>
      <c r="L34" s="5">
        <v>705</v>
      </c>
      <c r="M34" s="8">
        <v>0</v>
      </c>
      <c r="N34" s="5">
        <v>482</v>
      </c>
      <c r="O34" s="5">
        <v>223</v>
      </c>
    </row>
    <row r="35" spans="1:15" ht="12.75">
      <c r="A35" s="5">
        <v>56</v>
      </c>
      <c r="B35" s="15" t="s">
        <v>47</v>
      </c>
      <c r="C35" s="5">
        <v>1765</v>
      </c>
      <c r="D35" s="5">
        <v>663</v>
      </c>
      <c r="E35" s="5">
        <v>659</v>
      </c>
      <c r="F35" s="5">
        <v>4</v>
      </c>
      <c r="G35" s="5">
        <v>1764</v>
      </c>
      <c r="H35" s="5">
        <v>1101</v>
      </c>
      <c r="I35" s="6">
        <v>37.56373937677054</v>
      </c>
      <c r="J35" s="5">
        <v>663</v>
      </c>
      <c r="K35" s="5">
        <v>108</v>
      </c>
      <c r="L35" s="5">
        <v>555</v>
      </c>
      <c r="M35" s="8">
        <v>0</v>
      </c>
      <c r="N35" s="5">
        <v>422</v>
      </c>
      <c r="O35" s="5">
        <v>133</v>
      </c>
    </row>
    <row r="36" spans="1:15" ht="12.75">
      <c r="A36" s="5">
        <v>57</v>
      </c>
      <c r="B36" s="15" t="s">
        <v>48</v>
      </c>
      <c r="C36" s="5">
        <v>1572</v>
      </c>
      <c r="D36" s="5">
        <v>569</v>
      </c>
      <c r="E36" s="5">
        <v>569</v>
      </c>
      <c r="F36" s="5">
        <v>0</v>
      </c>
      <c r="G36" s="5">
        <v>1574</v>
      </c>
      <c r="H36" s="5">
        <v>1005</v>
      </c>
      <c r="I36" s="6">
        <v>36.19592875318066</v>
      </c>
      <c r="J36" s="5">
        <v>569</v>
      </c>
      <c r="K36" s="5">
        <v>71</v>
      </c>
      <c r="L36" s="5">
        <v>498</v>
      </c>
      <c r="M36" s="8">
        <v>4</v>
      </c>
      <c r="N36" s="5">
        <v>368</v>
      </c>
      <c r="O36" s="5">
        <v>130</v>
      </c>
    </row>
    <row r="37" spans="1:15" ht="12.75">
      <c r="A37" s="5">
        <v>58</v>
      </c>
      <c r="B37" s="15" t="s">
        <v>49</v>
      </c>
      <c r="C37" s="5">
        <v>1545</v>
      </c>
      <c r="D37" s="5">
        <v>619</v>
      </c>
      <c r="E37" s="5">
        <v>616</v>
      </c>
      <c r="F37" s="5">
        <v>3</v>
      </c>
      <c r="G37" s="5">
        <v>1545</v>
      </c>
      <c r="H37" s="5">
        <v>926</v>
      </c>
      <c r="I37" s="6">
        <v>40.064724919093855</v>
      </c>
      <c r="J37" s="5">
        <v>619</v>
      </c>
      <c r="K37" s="5">
        <v>65</v>
      </c>
      <c r="L37" s="5">
        <v>554</v>
      </c>
      <c r="M37" s="8">
        <v>0</v>
      </c>
      <c r="N37" s="5">
        <v>397</v>
      </c>
      <c r="O37" s="5">
        <v>157</v>
      </c>
    </row>
    <row r="38" spans="1:15" ht="12.75">
      <c r="A38" s="5">
        <v>59</v>
      </c>
      <c r="B38" s="15" t="s">
        <v>50</v>
      </c>
      <c r="C38" s="5">
        <v>1777</v>
      </c>
      <c r="D38" s="5">
        <v>588</v>
      </c>
      <c r="E38" s="5">
        <v>580</v>
      </c>
      <c r="F38" s="5">
        <v>8</v>
      </c>
      <c r="G38" s="5">
        <v>1830</v>
      </c>
      <c r="H38" s="5">
        <v>1242</v>
      </c>
      <c r="I38" s="6">
        <v>33.08947664603264</v>
      </c>
      <c r="J38" s="5">
        <v>588</v>
      </c>
      <c r="K38" s="5">
        <v>73</v>
      </c>
      <c r="L38" s="5">
        <v>515</v>
      </c>
      <c r="M38" s="8">
        <v>7</v>
      </c>
      <c r="N38" s="5">
        <v>346</v>
      </c>
      <c r="O38" s="5">
        <v>169</v>
      </c>
    </row>
    <row r="39" spans="1:15" ht="12.75">
      <c r="A39" s="5">
        <v>60</v>
      </c>
      <c r="B39" s="15" t="s">
        <v>51</v>
      </c>
      <c r="C39" s="5">
        <v>977</v>
      </c>
      <c r="D39" s="5">
        <v>364</v>
      </c>
      <c r="E39" s="5">
        <v>358</v>
      </c>
      <c r="F39" s="5">
        <v>6</v>
      </c>
      <c r="G39" s="5">
        <v>977</v>
      </c>
      <c r="H39" s="5">
        <v>613</v>
      </c>
      <c r="I39" s="6">
        <v>37.25690890481064</v>
      </c>
      <c r="J39" s="5">
        <v>364</v>
      </c>
      <c r="K39" s="5">
        <v>50</v>
      </c>
      <c r="L39" s="5">
        <v>314</v>
      </c>
      <c r="M39" s="8">
        <v>0</v>
      </c>
      <c r="N39" s="5">
        <v>234</v>
      </c>
      <c r="O39" s="5">
        <v>80</v>
      </c>
    </row>
    <row r="40" spans="1:15" ht="12.75">
      <c r="A40" s="5">
        <v>61</v>
      </c>
      <c r="B40" s="15" t="s">
        <v>52</v>
      </c>
      <c r="C40" s="5">
        <v>2218</v>
      </c>
      <c r="D40" s="5">
        <v>748</v>
      </c>
      <c r="E40" s="5">
        <v>742</v>
      </c>
      <c r="F40" s="5">
        <v>6</v>
      </c>
      <c r="G40" s="5">
        <v>2217</v>
      </c>
      <c r="H40" s="5">
        <v>1469</v>
      </c>
      <c r="I40" s="6">
        <v>33.72407574391343</v>
      </c>
      <c r="J40" s="5">
        <v>748</v>
      </c>
      <c r="K40" s="5">
        <v>80</v>
      </c>
      <c r="L40" s="5">
        <v>668</v>
      </c>
      <c r="M40" s="8">
        <v>0</v>
      </c>
      <c r="N40" s="5">
        <v>476</v>
      </c>
      <c r="O40" s="5">
        <v>192</v>
      </c>
    </row>
    <row r="41" spans="1:15" ht="12.75">
      <c r="A41" s="5">
        <v>62</v>
      </c>
      <c r="B41" s="15" t="s">
        <v>53</v>
      </c>
      <c r="C41" s="5">
        <v>1648</v>
      </c>
      <c r="D41" s="5">
        <v>542</v>
      </c>
      <c r="E41" s="5">
        <v>537</v>
      </c>
      <c r="F41" s="5">
        <v>5</v>
      </c>
      <c r="G41" s="5">
        <v>1600</v>
      </c>
      <c r="H41" s="5">
        <v>1058</v>
      </c>
      <c r="I41" s="6">
        <v>32.88834951456311</v>
      </c>
      <c r="J41" s="5">
        <v>542</v>
      </c>
      <c r="K41" s="5">
        <v>55</v>
      </c>
      <c r="L41" s="5">
        <v>487</v>
      </c>
      <c r="M41" s="8">
        <v>0</v>
      </c>
      <c r="N41" s="5">
        <v>352</v>
      </c>
      <c r="O41" s="5">
        <v>135</v>
      </c>
    </row>
    <row r="42" spans="1:15" ht="12.75">
      <c r="A42" s="5">
        <v>63</v>
      </c>
      <c r="B42" s="15" t="s">
        <v>54</v>
      </c>
      <c r="C42" s="5">
        <v>1508</v>
      </c>
      <c r="D42" s="5">
        <v>523</v>
      </c>
      <c r="E42" s="5">
        <v>520</v>
      </c>
      <c r="F42" s="5">
        <v>3</v>
      </c>
      <c r="G42" s="5">
        <v>1507</v>
      </c>
      <c r="H42" s="5">
        <v>984</v>
      </c>
      <c r="I42" s="6">
        <v>34.681697612732094</v>
      </c>
      <c r="J42" s="5">
        <v>523</v>
      </c>
      <c r="K42" s="5">
        <v>63</v>
      </c>
      <c r="L42" s="5">
        <v>460</v>
      </c>
      <c r="M42" s="8">
        <v>0</v>
      </c>
      <c r="N42" s="5">
        <v>319</v>
      </c>
      <c r="O42" s="5">
        <v>141</v>
      </c>
    </row>
    <row r="43" spans="1:15" ht="12.75">
      <c r="A43" s="5">
        <v>64</v>
      </c>
      <c r="B43" s="15" t="s">
        <v>55</v>
      </c>
      <c r="C43" s="5">
        <v>1840</v>
      </c>
      <c r="D43" s="5">
        <v>850</v>
      </c>
      <c r="E43" s="5">
        <v>827</v>
      </c>
      <c r="F43" s="5">
        <v>23</v>
      </c>
      <c r="G43" s="5">
        <v>1837</v>
      </c>
      <c r="H43" s="5">
        <v>987</v>
      </c>
      <c r="I43" s="6">
        <v>46.19565217391305</v>
      </c>
      <c r="J43" s="5">
        <v>850</v>
      </c>
      <c r="K43" s="5">
        <v>36</v>
      </c>
      <c r="L43" s="5">
        <v>814</v>
      </c>
      <c r="M43" s="8">
        <v>0</v>
      </c>
      <c r="N43" s="5">
        <v>370</v>
      </c>
      <c r="O43" s="5">
        <v>444</v>
      </c>
    </row>
    <row r="44" spans="1:15" ht="12.75">
      <c r="A44" s="5">
        <v>65</v>
      </c>
      <c r="B44" s="15" t="s">
        <v>56</v>
      </c>
      <c r="C44" s="5">
        <v>1116</v>
      </c>
      <c r="D44" s="5">
        <v>439</v>
      </c>
      <c r="E44" s="5">
        <v>433</v>
      </c>
      <c r="F44" s="5">
        <v>6</v>
      </c>
      <c r="G44" s="5">
        <v>1113</v>
      </c>
      <c r="H44" s="5">
        <v>674</v>
      </c>
      <c r="I44" s="6">
        <v>39.33691756272402</v>
      </c>
      <c r="J44" s="5">
        <v>439</v>
      </c>
      <c r="K44" s="5">
        <v>27</v>
      </c>
      <c r="L44" s="5">
        <v>412</v>
      </c>
      <c r="M44" s="8">
        <v>1</v>
      </c>
      <c r="N44" s="5">
        <v>259</v>
      </c>
      <c r="O44" s="5">
        <v>153</v>
      </c>
    </row>
    <row r="45" spans="1:15" ht="12.75">
      <c r="A45" s="5">
        <v>66</v>
      </c>
      <c r="B45" s="15" t="s">
        <v>57</v>
      </c>
      <c r="C45" s="5">
        <v>1696</v>
      </c>
      <c r="D45" s="5">
        <v>756</v>
      </c>
      <c r="E45" s="5">
        <v>751</v>
      </c>
      <c r="F45" s="5">
        <v>5</v>
      </c>
      <c r="G45" s="5">
        <v>1691</v>
      </c>
      <c r="H45" s="5">
        <v>935</v>
      </c>
      <c r="I45" s="6">
        <v>44.575471698113205</v>
      </c>
      <c r="J45" s="5">
        <v>756</v>
      </c>
      <c r="K45" s="5">
        <v>17</v>
      </c>
      <c r="L45" s="5">
        <v>739</v>
      </c>
      <c r="M45" s="8">
        <v>3</v>
      </c>
      <c r="N45" s="5">
        <v>324</v>
      </c>
      <c r="O45" s="5">
        <v>415</v>
      </c>
    </row>
    <row r="46" spans="1:15" ht="13.5" thickBot="1">
      <c r="A46" s="11">
        <v>67</v>
      </c>
      <c r="B46" s="18" t="s">
        <v>58</v>
      </c>
      <c r="C46" s="11">
        <v>2149</v>
      </c>
      <c r="D46" s="11">
        <v>1040</v>
      </c>
      <c r="E46" s="11">
        <v>1028</v>
      </c>
      <c r="F46" s="11">
        <v>12</v>
      </c>
      <c r="G46" s="11">
        <v>2148</v>
      </c>
      <c r="H46" s="11">
        <v>1108</v>
      </c>
      <c r="I46" s="12">
        <v>48.39460214053048</v>
      </c>
      <c r="J46" s="11">
        <v>1040</v>
      </c>
      <c r="K46" s="11">
        <v>30</v>
      </c>
      <c r="L46" s="11">
        <v>1010</v>
      </c>
      <c r="M46" s="13">
        <v>2</v>
      </c>
      <c r="N46" s="11">
        <v>498</v>
      </c>
      <c r="O46" s="11">
        <v>512</v>
      </c>
    </row>
    <row r="47" spans="1:15" ht="24.75" customHeight="1" thickTop="1">
      <c r="A47" s="9"/>
      <c r="B47" s="17"/>
      <c r="C47" s="9">
        <f aca="true" t="shared" si="2" ref="C47:H47">SUM(C26:C46)</f>
        <v>31172</v>
      </c>
      <c r="D47" s="9">
        <f t="shared" si="2"/>
        <v>11908</v>
      </c>
      <c r="E47" s="9">
        <f t="shared" si="2"/>
        <v>11769</v>
      </c>
      <c r="F47" s="9">
        <f t="shared" si="2"/>
        <v>139</v>
      </c>
      <c r="G47" s="9">
        <f t="shared" si="2"/>
        <v>31172</v>
      </c>
      <c r="H47" s="9">
        <f t="shared" si="2"/>
        <v>19264</v>
      </c>
      <c r="I47" s="10">
        <f>D47/C47*100</f>
        <v>38.20094957012704</v>
      </c>
      <c r="J47" s="9">
        <f aca="true" t="shared" si="3" ref="J47:O47">SUM(J26:J46)</f>
        <v>11908</v>
      </c>
      <c r="K47" s="9">
        <f t="shared" si="3"/>
        <v>1003</v>
      </c>
      <c r="L47" s="9">
        <f t="shared" si="3"/>
        <v>10905</v>
      </c>
      <c r="M47" s="14">
        <f t="shared" si="3"/>
        <v>22</v>
      </c>
      <c r="N47" s="9">
        <f t="shared" si="3"/>
        <v>6859</v>
      </c>
      <c r="O47" s="9">
        <f t="shared" si="3"/>
        <v>4046</v>
      </c>
    </row>
    <row r="48" spans="1:20" ht="15.75" customHeight="1">
      <c r="A48" s="19"/>
      <c r="B48" s="20"/>
      <c r="C48" s="19"/>
      <c r="D48" s="19"/>
      <c r="E48" s="19"/>
      <c r="F48" s="19"/>
      <c r="G48" s="19"/>
      <c r="H48" s="19"/>
      <c r="I48" s="21"/>
      <c r="J48" s="19"/>
      <c r="K48" s="19"/>
      <c r="L48" s="19"/>
      <c r="M48" s="19"/>
      <c r="N48" s="22">
        <f>N47/D47*100</f>
        <v>57.59993281827342</v>
      </c>
      <c r="O48" s="6">
        <f>O47/D47*100</f>
        <v>33.977158212966074</v>
      </c>
      <c r="P48" s="21"/>
      <c r="Q48" s="21"/>
      <c r="R48" s="21"/>
      <c r="S48" s="21"/>
      <c r="T48" s="21"/>
    </row>
    <row r="49" spans="1:15" ht="84">
      <c r="A49" s="4" t="s">
        <v>0</v>
      </c>
      <c r="B49" s="4" t="s">
        <v>59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  <c r="J49" s="4" t="s">
        <v>9</v>
      </c>
      <c r="K49" s="4" t="s">
        <v>10</v>
      </c>
      <c r="L49" s="4" t="s">
        <v>11</v>
      </c>
      <c r="M49" s="7" t="s">
        <v>12</v>
      </c>
      <c r="N49" s="4" t="s">
        <v>60</v>
      </c>
      <c r="O49" s="4" t="s">
        <v>61</v>
      </c>
    </row>
    <row r="50" spans="1:15" ht="12.75">
      <c r="A50" s="5">
        <v>3</v>
      </c>
      <c r="B50" s="15" t="s">
        <v>62</v>
      </c>
      <c r="C50" s="5">
        <v>1318</v>
      </c>
      <c r="D50" s="5">
        <v>583</v>
      </c>
      <c r="E50" s="5">
        <v>560</v>
      </c>
      <c r="F50" s="5">
        <v>23</v>
      </c>
      <c r="G50" s="5">
        <v>1318</v>
      </c>
      <c r="H50" s="5">
        <v>736</v>
      </c>
      <c r="I50" s="6">
        <v>44.23368740515933</v>
      </c>
      <c r="J50" s="5">
        <v>582</v>
      </c>
      <c r="K50" s="5">
        <v>11</v>
      </c>
      <c r="L50" s="5">
        <v>571</v>
      </c>
      <c r="M50" s="8">
        <v>0</v>
      </c>
      <c r="N50" s="5">
        <v>310</v>
      </c>
      <c r="O50" s="5">
        <v>261</v>
      </c>
    </row>
    <row r="51" spans="1:15" ht="12.75">
      <c r="A51" s="5">
        <v>5</v>
      </c>
      <c r="B51" s="15" t="s">
        <v>63</v>
      </c>
      <c r="C51" s="5">
        <v>1633</v>
      </c>
      <c r="D51" s="5">
        <v>517</v>
      </c>
      <c r="E51" s="5">
        <v>498</v>
      </c>
      <c r="F51" s="5">
        <v>19</v>
      </c>
      <c r="G51" s="5">
        <v>1637</v>
      </c>
      <c r="H51" s="5">
        <v>1120</v>
      </c>
      <c r="I51" s="6">
        <v>31.659522351500307</v>
      </c>
      <c r="J51" s="5">
        <v>514</v>
      </c>
      <c r="K51" s="5">
        <v>18</v>
      </c>
      <c r="L51" s="5">
        <v>496</v>
      </c>
      <c r="M51" s="8">
        <v>0</v>
      </c>
      <c r="N51" s="5">
        <v>233</v>
      </c>
      <c r="O51" s="5">
        <v>263</v>
      </c>
    </row>
    <row r="52" spans="1:15" ht="12.75">
      <c r="A52" s="5">
        <v>6</v>
      </c>
      <c r="B52" s="15" t="s">
        <v>64</v>
      </c>
      <c r="C52" s="5">
        <v>1925</v>
      </c>
      <c r="D52" s="5">
        <v>536</v>
      </c>
      <c r="E52" s="5">
        <v>512</v>
      </c>
      <c r="F52" s="5">
        <v>24</v>
      </c>
      <c r="G52" s="5">
        <v>1932</v>
      </c>
      <c r="H52" s="5">
        <v>1396</v>
      </c>
      <c r="I52" s="6">
        <v>27.844155844155843</v>
      </c>
      <c r="J52" s="5">
        <v>536</v>
      </c>
      <c r="K52" s="5">
        <v>15</v>
      </c>
      <c r="L52" s="5">
        <v>521</v>
      </c>
      <c r="M52" s="8">
        <v>3</v>
      </c>
      <c r="N52" s="5">
        <v>198</v>
      </c>
      <c r="O52" s="5">
        <v>323</v>
      </c>
    </row>
    <row r="53" spans="1:15" ht="12.75">
      <c r="A53" s="5">
        <v>7</v>
      </c>
      <c r="B53" s="15" t="s">
        <v>65</v>
      </c>
      <c r="C53" s="5">
        <v>1845</v>
      </c>
      <c r="D53" s="5">
        <v>556</v>
      </c>
      <c r="E53" s="5">
        <v>528</v>
      </c>
      <c r="F53" s="5">
        <v>28</v>
      </c>
      <c r="G53" s="5">
        <v>1827</v>
      </c>
      <c r="H53" s="5">
        <v>1271</v>
      </c>
      <c r="I53" s="6">
        <v>30.13550135501355</v>
      </c>
      <c r="J53" s="5">
        <v>556</v>
      </c>
      <c r="K53" s="5">
        <v>11</v>
      </c>
      <c r="L53" s="5">
        <v>545</v>
      </c>
      <c r="M53" s="8">
        <v>8</v>
      </c>
      <c r="N53" s="5">
        <v>292</v>
      </c>
      <c r="O53" s="5">
        <v>253</v>
      </c>
    </row>
    <row r="54" spans="1:15" ht="12.75">
      <c r="A54" s="5">
        <v>11</v>
      </c>
      <c r="B54" s="15" t="s">
        <v>66</v>
      </c>
      <c r="C54" s="5">
        <v>1416</v>
      </c>
      <c r="D54" s="5">
        <v>590</v>
      </c>
      <c r="E54" s="5">
        <v>575</v>
      </c>
      <c r="F54" s="5">
        <v>15</v>
      </c>
      <c r="G54" s="5">
        <v>1429</v>
      </c>
      <c r="H54" s="5">
        <v>839</v>
      </c>
      <c r="I54" s="6">
        <v>41.66666666666667</v>
      </c>
      <c r="J54" s="5">
        <v>590</v>
      </c>
      <c r="K54" s="5">
        <v>11</v>
      </c>
      <c r="L54" s="5">
        <v>579</v>
      </c>
      <c r="M54" s="8">
        <v>0</v>
      </c>
      <c r="N54" s="5">
        <v>323</v>
      </c>
      <c r="O54" s="5">
        <v>256</v>
      </c>
    </row>
    <row r="55" spans="1:15" ht="12.75">
      <c r="A55" s="5">
        <v>12</v>
      </c>
      <c r="B55" s="15" t="s">
        <v>67</v>
      </c>
      <c r="C55" s="5">
        <v>1111</v>
      </c>
      <c r="D55" s="5">
        <v>436</v>
      </c>
      <c r="E55" s="5">
        <v>432</v>
      </c>
      <c r="F55" s="5">
        <v>4</v>
      </c>
      <c r="G55" s="5">
        <v>1117</v>
      </c>
      <c r="H55" s="5">
        <v>681</v>
      </c>
      <c r="I55" s="6">
        <v>39.24392439243925</v>
      </c>
      <c r="J55" s="5">
        <v>436</v>
      </c>
      <c r="K55" s="5">
        <v>5</v>
      </c>
      <c r="L55" s="5">
        <v>431</v>
      </c>
      <c r="M55" s="8">
        <v>0</v>
      </c>
      <c r="N55" s="5">
        <v>242</v>
      </c>
      <c r="O55" s="5">
        <v>189</v>
      </c>
    </row>
    <row r="56" spans="1:15" ht="12.75">
      <c r="A56" s="5">
        <v>13</v>
      </c>
      <c r="B56" s="15" t="s">
        <v>68</v>
      </c>
      <c r="C56" s="5">
        <v>1545</v>
      </c>
      <c r="D56" s="5">
        <v>443</v>
      </c>
      <c r="E56" s="5">
        <v>428</v>
      </c>
      <c r="F56" s="5">
        <v>15</v>
      </c>
      <c r="G56" s="5">
        <v>1544</v>
      </c>
      <c r="H56" s="5">
        <v>1101</v>
      </c>
      <c r="I56" s="6">
        <v>28.67313915857605</v>
      </c>
      <c r="J56" s="5">
        <v>443</v>
      </c>
      <c r="K56" s="5">
        <v>25</v>
      </c>
      <c r="L56" s="5">
        <v>418</v>
      </c>
      <c r="M56" s="8">
        <v>0</v>
      </c>
      <c r="N56" s="5">
        <v>209</v>
      </c>
      <c r="O56" s="5">
        <v>209</v>
      </c>
    </row>
    <row r="57" spans="1:15" ht="12.75">
      <c r="A57" s="5">
        <v>14</v>
      </c>
      <c r="B57" s="15" t="s">
        <v>69</v>
      </c>
      <c r="C57" s="5">
        <v>362</v>
      </c>
      <c r="D57" s="5">
        <v>175</v>
      </c>
      <c r="E57" s="5">
        <v>166</v>
      </c>
      <c r="F57" s="5">
        <v>9</v>
      </c>
      <c r="G57" s="5">
        <v>363</v>
      </c>
      <c r="H57" s="5">
        <v>188</v>
      </c>
      <c r="I57" s="6">
        <v>48.34254143646409</v>
      </c>
      <c r="J57" s="5">
        <v>175</v>
      </c>
      <c r="K57" s="5">
        <v>4</v>
      </c>
      <c r="L57" s="5">
        <v>171</v>
      </c>
      <c r="M57" s="8">
        <v>0</v>
      </c>
      <c r="N57" s="5">
        <v>80</v>
      </c>
      <c r="O57" s="5">
        <v>91</v>
      </c>
    </row>
    <row r="58" spans="1:15" ht="12.75">
      <c r="A58" s="5">
        <v>15</v>
      </c>
      <c r="B58" s="15" t="s">
        <v>70</v>
      </c>
      <c r="C58" s="5">
        <v>1193</v>
      </c>
      <c r="D58" s="5">
        <v>331</v>
      </c>
      <c r="E58" s="5">
        <v>319</v>
      </c>
      <c r="F58" s="5">
        <v>12</v>
      </c>
      <c r="G58" s="5">
        <v>1195</v>
      </c>
      <c r="H58" s="5">
        <v>864</v>
      </c>
      <c r="I58" s="6">
        <v>27.74518021793797</v>
      </c>
      <c r="J58" s="5">
        <v>331</v>
      </c>
      <c r="K58" s="5">
        <v>6</v>
      </c>
      <c r="L58" s="5">
        <v>325</v>
      </c>
      <c r="M58" s="8">
        <v>0</v>
      </c>
      <c r="N58" s="5">
        <v>203</v>
      </c>
      <c r="O58" s="5">
        <v>122</v>
      </c>
    </row>
    <row r="59" spans="1:15" ht="12.75">
      <c r="A59" s="5">
        <v>16</v>
      </c>
      <c r="B59" s="15" t="s">
        <v>71</v>
      </c>
      <c r="C59" s="5">
        <v>1113</v>
      </c>
      <c r="D59" s="5">
        <v>353</v>
      </c>
      <c r="E59" s="5">
        <v>340</v>
      </c>
      <c r="F59" s="5">
        <v>13</v>
      </c>
      <c r="G59" s="5">
        <v>1118</v>
      </c>
      <c r="H59" s="5">
        <v>765</v>
      </c>
      <c r="I59" s="6">
        <v>31.716082659478882</v>
      </c>
      <c r="J59" s="5">
        <v>353</v>
      </c>
      <c r="K59" s="5">
        <v>7</v>
      </c>
      <c r="L59" s="5">
        <v>346</v>
      </c>
      <c r="M59" s="8">
        <v>0</v>
      </c>
      <c r="N59" s="5">
        <v>201</v>
      </c>
      <c r="O59" s="5">
        <v>145</v>
      </c>
    </row>
    <row r="60" spans="1:15" ht="12.75">
      <c r="A60" s="5">
        <v>18</v>
      </c>
      <c r="B60" s="15" t="s">
        <v>72</v>
      </c>
      <c r="C60" s="5">
        <v>1685</v>
      </c>
      <c r="D60" s="5">
        <v>816</v>
      </c>
      <c r="E60" s="5">
        <v>800</v>
      </c>
      <c r="F60" s="5">
        <v>16</v>
      </c>
      <c r="G60" s="5">
        <v>1688</v>
      </c>
      <c r="H60" s="5">
        <v>872</v>
      </c>
      <c r="I60" s="6">
        <v>48.42729970326409</v>
      </c>
      <c r="J60" s="5">
        <v>816</v>
      </c>
      <c r="K60" s="5">
        <v>11</v>
      </c>
      <c r="L60" s="5">
        <v>805</v>
      </c>
      <c r="M60" s="8">
        <v>0</v>
      </c>
      <c r="N60" s="5">
        <v>204</v>
      </c>
      <c r="O60" s="5">
        <v>601</v>
      </c>
    </row>
    <row r="61" spans="1:15" ht="12.75">
      <c r="A61" s="5">
        <v>19</v>
      </c>
      <c r="B61" s="15" t="s">
        <v>73</v>
      </c>
      <c r="C61" s="5">
        <v>1941</v>
      </c>
      <c r="D61" s="5">
        <v>523</v>
      </c>
      <c r="E61" s="5">
        <v>504</v>
      </c>
      <c r="F61" s="5">
        <v>19</v>
      </c>
      <c r="G61" s="5">
        <v>1948</v>
      </c>
      <c r="H61" s="5">
        <v>1425</v>
      </c>
      <c r="I61" s="6">
        <v>26.944873776403917</v>
      </c>
      <c r="J61" s="5">
        <v>523</v>
      </c>
      <c r="K61" s="5">
        <v>16</v>
      </c>
      <c r="L61" s="5">
        <v>507</v>
      </c>
      <c r="M61" s="8">
        <v>2</v>
      </c>
      <c r="N61" s="5">
        <v>194</v>
      </c>
      <c r="O61" s="5">
        <v>313</v>
      </c>
    </row>
    <row r="62" spans="1:15" ht="12.75">
      <c r="A62" s="5">
        <v>20</v>
      </c>
      <c r="B62" s="15" t="s">
        <v>74</v>
      </c>
      <c r="C62" s="5">
        <v>1654</v>
      </c>
      <c r="D62" s="5">
        <v>492</v>
      </c>
      <c r="E62" s="5">
        <v>483</v>
      </c>
      <c r="F62" s="5">
        <v>9</v>
      </c>
      <c r="G62" s="5">
        <v>1654</v>
      </c>
      <c r="H62" s="5">
        <v>1162</v>
      </c>
      <c r="I62" s="6">
        <v>29.746070133010882</v>
      </c>
      <c r="J62" s="5">
        <v>492</v>
      </c>
      <c r="K62" s="5">
        <v>9</v>
      </c>
      <c r="L62" s="5">
        <v>483</v>
      </c>
      <c r="M62" s="8">
        <v>0</v>
      </c>
      <c r="N62" s="5">
        <v>179</v>
      </c>
      <c r="O62" s="5">
        <v>304</v>
      </c>
    </row>
    <row r="63" spans="1:15" ht="12.75">
      <c r="A63" s="5">
        <v>21</v>
      </c>
      <c r="B63" s="15" t="s">
        <v>75</v>
      </c>
      <c r="C63" s="5">
        <v>1701</v>
      </c>
      <c r="D63" s="5">
        <v>455</v>
      </c>
      <c r="E63" s="5">
        <v>430</v>
      </c>
      <c r="F63" s="5">
        <v>25</v>
      </c>
      <c r="G63" s="5">
        <v>1702</v>
      </c>
      <c r="H63" s="5">
        <v>1247</v>
      </c>
      <c r="I63" s="6">
        <v>26.74897119341564</v>
      </c>
      <c r="J63" s="5">
        <v>455</v>
      </c>
      <c r="K63" s="5">
        <v>7</v>
      </c>
      <c r="L63" s="5">
        <v>448</v>
      </c>
      <c r="M63" s="8">
        <v>2</v>
      </c>
      <c r="N63" s="5">
        <v>197</v>
      </c>
      <c r="O63" s="5">
        <v>251</v>
      </c>
    </row>
    <row r="64" spans="1:15" ht="12.75">
      <c r="A64" s="5">
        <v>23</v>
      </c>
      <c r="B64" s="15" t="s">
        <v>76</v>
      </c>
      <c r="C64" s="5">
        <v>1360</v>
      </c>
      <c r="D64" s="5">
        <v>444</v>
      </c>
      <c r="E64" s="5">
        <v>419</v>
      </c>
      <c r="F64" s="5">
        <v>25</v>
      </c>
      <c r="G64" s="5">
        <v>1357</v>
      </c>
      <c r="H64" s="5">
        <v>913</v>
      </c>
      <c r="I64" s="6">
        <v>32.64705882352941</v>
      </c>
      <c r="J64" s="5">
        <v>444</v>
      </c>
      <c r="K64" s="5">
        <v>16</v>
      </c>
      <c r="L64" s="5">
        <v>428</v>
      </c>
      <c r="M64" s="8">
        <v>0</v>
      </c>
      <c r="N64" s="5">
        <v>150</v>
      </c>
      <c r="O64" s="5">
        <v>278</v>
      </c>
    </row>
    <row r="65" spans="1:15" ht="12.75">
      <c r="A65" s="5">
        <v>24</v>
      </c>
      <c r="B65" s="15" t="s">
        <v>77</v>
      </c>
      <c r="C65" s="5">
        <v>1363</v>
      </c>
      <c r="D65" s="5">
        <v>417</v>
      </c>
      <c r="E65" s="5">
        <v>407</v>
      </c>
      <c r="F65" s="5">
        <v>10</v>
      </c>
      <c r="G65" s="5">
        <v>1363</v>
      </c>
      <c r="H65" s="5">
        <v>946</v>
      </c>
      <c r="I65" s="6">
        <v>30.594277329420393</v>
      </c>
      <c r="J65" s="5">
        <v>417</v>
      </c>
      <c r="K65" s="5">
        <v>13</v>
      </c>
      <c r="L65" s="5">
        <v>404</v>
      </c>
      <c r="M65" s="8">
        <v>0</v>
      </c>
      <c r="N65" s="5">
        <v>194</v>
      </c>
      <c r="O65" s="5">
        <v>210</v>
      </c>
    </row>
    <row r="66" spans="1:15" ht="12.75">
      <c r="A66" s="5">
        <v>25</v>
      </c>
      <c r="B66" s="15" t="s">
        <v>78</v>
      </c>
      <c r="C66" s="5">
        <v>1455</v>
      </c>
      <c r="D66" s="5">
        <v>300</v>
      </c>
      <c r="E66" s="5">
        <v>293</v>
      </c>
      <c r="F66" s="5">
        <v>7</v>
      </c>
      <c r="G66" s="5">
        <v>1458</v>
      </c>
      <c r="H66" s="5">
        <v>1158</v>
      </c>
      <c r="I66" s="6">
        <v>20.618556701030926</v>
      </c>
      <c r="J66" s="5">
        <v>300</v>
      </c>
      <c r="K66" s="5">
        <v>6</v>
      </c>
      <c r="L66" s="5">
        <v>294</v>
      </c>
      <c r="M66" s="8">
        <v>0</v>
      </c>
      <c r="N66" s="5">
        <v>135</v>
      </c>
      <c r="O66" s="5">
        <v>159</v>
      </c>
    </row>
    <row r="67" spans="1:15" ht="12.75">
      <c r="A67" s="5">
        <v>26</v>
      </c>
      <c r="B67" s="15" t="s">
        <v>79</v>
      </c>
      <c r="C67" s="5">
        <v>1683</v>
      </c>
      <c r="D67" s="5">
        <v>509</v>
      </c>
      <c r="E67" s="5">
        <v>505</v>
      </c>
      <c r="F67" s="5">
        <v>4</v>
      </c>
      <c r="G67" s="5">
        <v>1686</v>
      </c>
      <c r="H67" s="5">
        <v>1177</v>
      </c>
      <c r="I67" s="6">
        <v>30.24361259655377</v>
      </c>
      <c r="J67" s="5">
        <v>508</v>
      </c>
      <c r="K67" s="5">
        <v>7</v>
      </c>
      <c r="L67" s="5">
        <v>501</v>
      </c>
      <c r="M67" s="8">
        <v>0</v>
      </c>
      <c r="N67" s="5">
        <v>262</v>
      </c>
      <c r="O67" s="5">
        <v>239</v>
      </c>
    </row>
    <row r="68" spans="1:15" ht="12.75">
      <c r="A68" s="5">
        <v>27</v>
      </c>
      <c r="B68" s="15" t="s">
        <v>80</v>
      </c>
      <c r="C68" s="5">
        <v>872</v>
      </c>
      <c r="D68" s="5">
        <v>381</v>
      </c>
      <c r="E68" s="5">
        <v>369</v>
      </c>
      <c r="F68" s="5">
        <v>12</v>
      </c>
      <c r="G68" s="5">
        <v>874</v>
      </c>
      <c r="H68" s="5">
        <v>493</v>
      </c>
      <c r="I68" s="6">
        <v>43.69266055045872</v>
      </c>
      <c r="J68" s="5">
        <v>381</v>
      </c>
      <c r="K68" s="5">
        <v>8</v>
      </c>
      <c r="L68" s="5">
        <v>373</v>
      </c>
      <c r="M68" s="8">
        <v>0</v>
      </c>
      <c r="N68" s="5">
        <v>171</v>
      </c>
      <c r="O68" s="5">
        <v>202</v>
      </c>
    </row>
    <row r="69" spans="1:15" ht="12.75">
      <c r="A69" s="5">
        <v>28</v>
      </c>
      <c r="B69" s="15" t="s">
        <v>81</v>
      </c>
      <c r="C69" s="5">
        <v>1271</v>
      </c>
      <c r="D69" s="5">
        <v>303</v>
      </c>
      <c r="E69" s="5">
        <v>297</v>
      </c>
      <c r="F69" s="5">
        <v>6</v>
      </c>
      <c r="G69" s="5">
        <v>1275</v>
      </c>
      <c r="H69" s="5">
        <v>972</v>
      </c>
      <c r="I69" s="6">
        <v>23.839496459480724</v>
      </c>
      <c r="J69" s="5">
        <v>303</v>
      </c>
      <c r="K69" s="5">
        <v>15</v>
      </c>
      <c r="L69" s="5">
        <v>288</v>
      </c>
      <c r="M69" s="8">
        <v>0</v>
      </c>
      <c r="N69" s="5">
        <v>104</v>
      </c>
      <c r="O69" s="5">
        <v>184</v>
      </c>
    </row>
    <row r="70" spans="1:15" ht="12.75">
      <c r="A70" s="5">
        <v>29</v>
      </c>
      <c r="B70" s="15" t="s">
        <v>82</v>
      </c>
      <c r="C70" s="5">
        <v>1024</v>
      </c>
      <c r="D70" s="5">
        <v>401</v>
      </c>
      <c r="E70" s="5">
        <v>376</v>
      </c>
      <c r="F70" s="5">
        <v>25</v>
      </c>
      <c r="G70" s="5">
        <v>1024</v>
      </c>
      <c r="H70" s="5">
        <v>623</v>
      </c>
      <c r="I70" s="6">
        <v>39.16015625</v>
      </c>
      <c r="J70" s="5">
        <v>401</v>
      </c>
      <c r="K70" s="5">
        <v>9</v>
      </c>
      <c r="L70" s="5">
        <v>392</v>
      </c>
      <c r="M70" s="8">
        <v>25</v>
      </c>
      <c r="N70" s="5">
        <v>156</v>
      </c>
      <c r="O70" s="5">
        <v>236</v>
      </c>
    </row>
    <row r="71" spans="1:15" ht="12.75">
      <c r="A71" s="5">
        <v>30</v>
      </c>
      <c r="B71" s="15" t="s">
        <v>83</v>
      </c>
      <c r="C71" s="5">
        <v>1115</v>
      </c>
      <c r="D71" s="5">
        <v>259</v>
      </c>
      <c r="E71" s="5">
        <v>254</v>
      </c>
      <c r="F71" s="5">
        <v>5</v>
      </c>
      <c r="G71" s="5">
        <v>1114</v>
      </c>
      <c r="H71" s="5">
        <v>855</v>
      </c>
      <c r="I71" s="6">
        <v>23.228699551569505</v>
      </c>
      <c r="J71" s="5">
        <v>259</v>
      </c>
      <c r="K71" s="5">
        <v>4</v>
      </c>
      <c r="L71" s="5">
        <v>255</v>
      </c>
      <c r="M71" s="8">
        <v>1</v>
      </c>
      <c r="N71" s="5">
        <v>101</v>
      </c>
      <c r="O71" s="5">
        <v>154</v>
      </c>
    </row>
    <row r="72" spans="1:15" ht="12.75">
      <c r="A72" s="5">
        <v>31</v>
      </c>
      <c r="B72" s="15" t="s">
        <v>84</v>
      </c>
      <c r="C72" s="5">
        <v>905</v>
      </c>
      <c r="D72" s="5">
        <v>195</v>
      </c>
      <c r="E72" s="5">
        <v>195</v>
      </c>
      <c r="F72" s="5">
        <v>0</v>
      </c>
      <c r="G72" s="5">
        <v>907</v>
      </c>
      <c r="H72" s="5">
        <v>710</v>
      </c>
      <c r="I72" s="6">
        <v>21.54696132596685</v>
      </c>
      <c r="J72" s="5">
        <v>195</v>
      </c>
      <c r="K72" s="5">
        <v>10</v>
      </c>
      <c r="L72" s="5">
        <v>185</v>
      </c>
      <c r="M72" s="8">
        <v>0</v>
      </c>
      <c r="N72" s="5">
        <v>67</v>
      </c>
      <c r="O72" s="5">
        <v>118</v>
      </c>
    </row>
    <row r="73" spans="1:15" ht="12.75">
      <c r="A73" s="5">
        <v>39</v>
      </c>
      <c r="B73" s="15" t="s">
        <v>85</v>
      </c>
      <c r="C73" s="5">
        <v>2116</v>
      </c>
      <c r="D73" s="5">
        <v>708</v>
      </c>
      <c r="E73" s="5">
        <v>696</v>
      </c>
      <c r="F73" s="5">
        <v>12</v>
      </c>
      <c r="G73" s="5">
        <v>2114</v>
      </c>
      <c r="H73" s="5">
        <v>1406</v>
      </c>
      <c r="I73" s="6">
        <v>33.459357277882795</v>
      </c>
      <c r="J73" s="5">
        <v>708</v>
      </c>
      <c r="K73" s="5">
        <v>7</v>
      </c>
      <c r="L73" s="5">
        <v>701</v>
      </c>
      <c r="M73" s="8">
        <v>0</v>
      </c>
      <c r="N73" s="5">
        <v>260</v>
      </c>
      <c r="O73" s="5">
        <v>441</v>
      </c>
    </row>
    <row r="74" spans="1:15" ht="12.75">
      <c r="A74" s="5">
        <v>40</v>
      </c>
      <c r="B74" s="15" t="s">
        <v>86</v>
      </c>
      <c r="C74" s="5">
        <v>2307</v>
      </c>
      <c r="D74" s="5">
        <v>822</v>
      </c>
      <c r="E74" s="5">
        <v>814</v>
      </c>
      <c r="F74" s="5">
        <v>8</v>
      </c>
      <c r="G74" s="5">
        <v>2318</v>
      </c>
      <c r="H74" s="5">
        <v>1496</v>
      </c>
      <c r="I74" s="6">
        <v>35.63068920676203</v>
      </c>
      <c r="J74" s="5">
        <v>821</v>
      </c>
      <c r="K74" s="5">
        <v>14</v>
      </c>
      <c r="L74" s="5">
        <v>807</v>
      </c>
      <c r="M74" s="8">
        <v>0</v>
      </c>
      <c r="N74" s="5">
        <v>311</v>
      </c>
      <c r="O74" s="5">
        <v>496</v>
      </c>
    </row>
    <row r="75" spans="1:15" ht="13.5" thickBot="1">
      <c r="A75" s="11">
        <v>41</v>
      </c>
      <c r="B75" s="18" t="s">
        <v>87</v>
      </c>
      <c r="C75" s="11">
        <v>2192</v>
      </c>
      <c r="D75" s="11">
        <v>623</v>
      </c>
      <c r="E75" s="11">
        <v>621</v>
      </c>
      <c r="F75" s="11">
        <v>2</v>
      </c>
      <c r="G75" s="11">
        <v>2202</v>
      </c>
      <c r="H75" s="11">
        <v>1579</v>
      </c>
      <c r="I75" s="12">
        <v>28.42153284671533</v>
      </c>
      <c r="J75" s="11">
        <v>623</v>
      </c>
      <c r="K75" s="11">
        <v>12</v>
      </c>
      <c r="L75" s="11">
        <v>611</v>
      </c>
      <c r="M75" s="13">
        <v>0</v>
      </c>
      <c r="N75" s="11">
        <v>287</v>
      </c>
      <c r="O75" s="11">
        <v>324</v>
      </c>
    </row>
    <row r="76" spans="1:15" ht="13.5" thickTop="1">
      <c r="A76" s="9"/>
      <c r="B76" s="17"/>
      <c r="C76" s="9">
        <f aca="true" t="shared" si="4" ref="C76:H76">SUM(C50:C75)</f>
        <v>38105</v>
      </c>
      <c r="D76" s="9">
        <f t="shared" si="4"/>
        <v>12168</v>
      </c>
      <c r="E76" s="9">
        <f t="shared" si="4"/>
        <v>11821</v>
      </c>
      <c r="F76" s="9">
        <f t="shared" si="4"/>
        <v>347</v>
      </c>
      <c r="G76" s="9">
        <f t="shared" si="4"/>
        <v>38164</v>
      </c>
      <c r="H76" s="9">
        <f t="shared" si="4"/>
        <v>25995</v>
      </c>
      <c r="I76" s="10">
        <f>D76/C76*100</f>
        <v>31.932817215588504</v>
      </c>
      <c r="J76" s="9">
        <f aca="true" t="shared" si="5" ref="J76:O76">SUM(J50:J75)</f>
        <v>12162</v>
      </c>
      <c r="K76" s="9">
        <f t="shared" si="5"/>
        <v>277</v>
      </c>
      <c r="L76" s="9">
        <f t="shared" si="5"/>
        <v>11885</v>
      </c>
      <c r="M76" s="14">
        <f t="shared" si="5"/>
        <v>41</v>
      </c>
      <c r="N76" s="9">
        <f t="shared" si="5"/>
        <v>5263</v>
      </c>
      <c r="O76" s="9">
        <f t="shared" si="5"/>
        <v>6622</v>
      </c>
    </row>
    <row r="77" spans="1:20" ht="12.75">
      <c r="A77" s="19"/>
      <c r="B77" s="20"/>
      <c r="C77" s="19"/>
      <c r="D77" s="19"/>
      <c r="E77" s="19"/>
      <c r="F77" s="19"/>
      <c r="G77" s="19"/>
      <c r="H77" s="19"/>
      <c r="I77" s="21"/>
      <c r="J77" s="19"/>
      <c r="K77" s="19"/>
      <c r="L77" s="19"/>
      <c r="M77" s="19"/>
      <c r="N77" s="22">
        <f>N76/D76*100</f>
        <v>43.252794214332674</v>
      </c>
      <c r="O77" s="6">
        <f>O76/D76*100</f>
        <v>54.42143326758712</v>
      </c>
      <c r="P77" s="23"/>
      <c r="Q77" s="23"/>
      <c r="R77" s="23"/>
      <c r="S77" s="23"/>
      <c r="T77" s="23"/>
    </row>
  </sheetData>
  <mergeCells count="1">
    <mergeCell ref="A1:T1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isprsvi posle unosa zapisnika</dc:title>
  <dc:subject/>
  <dc:creator>sbjekov</dc:creator>
  <cp:keywords/>
  <dc:description/>
  <cp:lastModifiedBy>sbjekov</cp:lastModifiedBy>
  <cp:lastPrinted>2008-05-25T21:10:29Z</cp:lastPrinted>
  <dcterms:created xsi:type="dcterms:W3CDTF">2008-05-12T06:52:48Z</dcterms:created>
  <dcterms:modified xsi:type="dcterms:W3CDTF">2008-05-26T05:36:14Z</dcterms:modified>
  <cp:category/>
  <cp:version/>
  <cp:contentType/>
  <cp:contentStatus/>
</cp:coreProperties>
</file>